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575" activeTab="1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<sst xmlns="http://schemas.openxmlformats.org/spreadsheetml/2006/main" count="132" uniqueCount="105">
  <si>
    <t>ANCONA</t>
  </si>
  <si>
    <t>BARI</t>
  </si>
  <si>
    <t>BENEVENTO</t>
  </si>
  <si>
    <t>BERGAMO</t>
  </si>
  <si>
    <t>BOLOGNA</t>
  </si>
  <si>
    <t>BRESCIA</t>
  </si>
  <si>
    <t>CAGLIARI</t>
  </si>
  <si>
    <t>CAMERINO</t>
  </si>
  <si>
    <t>CAMPOBASSO</t>
  </si>
  <si>
    <t>CASSINO</t>
  </si>
  <si>
    <t>CATANIA</t>
  </si>
  <si>
    <t>CATANZARO</t>
  </si>
  <si>
    <t>CHIETI</t>
  </si>
  <si>
    <t>COSENZA</t>
  </si>
  <si>
    <t>FERRARA</t>
  </si>
  <si>
    <t>FIRENZE</t>
  </si>
  <si>
    <t>FOGGIA</t>
  </si>
  <si>
    <t>GENOVA</t>
  </si>
  <si>
    <t>L'AQUILA</t>
  </si>
  <si>
    <t>LECCE</t>
  </si>
  <si>
    <t xml:space="preserve">MACERATA </t>
  </si>
  <si>
    <t>MESSINA</t>
  </si>
  <si>
    <t>MILANO BICOCCA</t>
  </si>
  <si>
    <t>MODENA</t>
  </si>
  <si>
    <t>PADOVA</t>
  </si>
  <si>
    <t>PALERMO</t>
  </si>
  <si>
    <t>B</t>
  </si>
  <si>
    <t>C</t>
  </si>
  <si>
    <t>D</t>
  </si>
  <si>
    <t>PARMA</t>
  </si>
  <si>
    <t>PAVIA</t>
  </si>
  <si>
    <t>PERUGIA</t>
  </si>
  <si>
    <t>PISA S.ANNA</t>
  </si>
  <si>
    <t>POTENZA</t>
  </si>
  <si>
    <t>ROMA TRE</t>
  </si>
  <si>
    <t>SALERNO</t>
  </si>
  <si>
    <t>SASSARI</t>
  </si>
  <si>
    <t>SIENA</t>
  </si>
  <si>
    <t>TERAMO</t>
  </si>
  <si>
    <t>TRENTO</t>
  </si>
  <si>
    <t>TRIESTE</t>
  </si>
  <si>
    <t>TRIESTE SISSA</t>
  </si>
  <si>
    <t>UDINE</t>
  </si>
  <si>
    <t>VERONA</t>
  </si>
  <si>
    <t>VITERBO</t>
  </si>
  <si>
    <t>BARI POLITECNICO</t>
  </si>
  <si>
    <t>MILANO STATALE</t>
  </si>
  <si>
    <t>MILANO INSUBRIA</t>
  </si>
  <si>
    <t>NAPOLI FEDERICO II</t>
  </si>
  <si>
    <t>NAPOLI SECONDA</t>
  </si>
  <si>
    <t>NAPOLI NAVALE</t>
  </si>
  <si>
    <t>NAPOLI ORIENTALE</t>
  </si>
  <si>
    <t>PERUGIA STRANIERI</t>
  </si>
  <si>
    <t>PISA STATALE</t>
  </si>
  <si>
    <t>PISA NORMALE</t>
  </si>
  <si>
    <t>ROMA SAPIENZA.</t>
  </si>
  <si>
    <t>ROMA TOR VERGATA</t>
  </si>
  <si>
    <t>ROMA IUSM</t>
  </si>
  <si>
    <t>SIENA STRANIERI</t>
  </si>
  <si>
    <t>TORINO STATALE</t>
  </si>
  <si>
    <t>T.I.</t>
  </si>
  <si>
    <t>T.D.</t>
  </si>
  <si>
    <t>Totali</t>
  </si>
  <si>
    <t>MILANO POLITECNICO</t>
  </si>
  <si>
    <t>REGGIO CALABRIA</t>
  </si>
  <si>
    <t>TORINO PIEMONTE OR.</t>
  </si>
  <si>
    <t>TORINO POLITECNICO</t>
  </si>
  <si>
    <t>VENEZIA CA' FOSCARI</t>
  </si>
  <si>
    <t>VENEZIA ARCHITETTURA</t>
  </si>
  <si>
    <t>MEDIA ATENEI</t>
  </si>
  <si>
    <t>VALORI PER ATENEO DELL'INDENNITA' MENSILE (IMA)</t>
  </si>
  <si>
    <t>I DATI IN ROSSO SONO SUCCESSIVI AL CCNL 16/10/2008</t>
  </si>
  <si>
    <t>BUONI PASTO</t>
  </si>
  <si>
    <t>Riduzione su 2008 del 65%</t>
  </si>
  <si>
    <t>53,34-72,73</t>
  </si>
  <si>
    <t>84,03-105,15</t>
  </si>
  <si>
    <t>N = nessun contributo</t>
  </si>
  <si>
    <t>C = contributo di 1/3</t>
  </si>
  <si>
    <t>7,8 N</t>
  </si>
  <si>
    <t>10 N</t>
  </si>
  <si>
    <t>7 N</t>
  </si>
  <si>
    <t>9 N</t>
  </si>
  <si>
    <t xml:space="preserve">7 N </t>
  </si>
  <si>
    <t>8,50 C</t>
  </si>
  <si>
    <t>7,75 N</t>
  </si>
  <si>
    <t>8 N</t>
  </si>
  <si>
    <t>URBINO</t>
  </si>
  <si>
    <t>5,29 N</t>
  </si>
  <si>
    <t>12 N</t>
  </si>
  <si>
    <t>7,81 N</t>
  </si>
  <si>
    <t>4,74 N</t>
  </si>
  <si>
    <t>5,28 N</t>
  </si>
  <si>
    <t>7,23 N</t>
  </si>
  <si>
    <t>7,75 C</t>
  </si>
  <si>
    <t>mensa ERSU</t>
  </si>
  <si>
    <t>15 N</t>
  </si>
  <si>
    <t>7,35 N</t>
  </si>
  <si>
    <t>S = Smart Card</t>
  </si>
  <si>
    <t>7,21 N - 7,84 S</t>
  </si>
  <si>
    <t>7,50 N,S</t>
  </si>
  <si>
    <t>S</t>
  </si>
  <si>
    <t>6 N,S</t>
  </si>
  <si>
    <t>7,50 N</t>
  </si>
  <si>
    <t>N° dipendenti (banca dati MIUR 2008)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</si>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</sst>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4.5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Valori economici dell'IMA per categorie nelle Università</a:t>
            </a:r>
          </a:p>
        </c:rich>
      </c:tx>
      <c:layout>
        <c:manualLayout>
          <c:xMode val="factor"/>
          <c:yMode val="factor"/>
          <c:x val="-0.05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45"/>
          <c:w val="0.957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Foglio2!$D$2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Foglio2!$A$3:$A$66</c:f>
              <c:strCache>
                <c:ptCount val="64"/>
                <c:pt idx="0">
                  <c:v>ANCONA</c:v>
                </c:pt>
                <c:pt idx="1">
                  <c:v>BARI</c:v>
                </c:pt>
                <c:pt idx="2">
                  <c:v>BARI POLITECNICO</c:v>
                </c:pt>
                <c:pt idx="3">
                  <c:v>BENEVENTO</c:v>
                </c:pt>
                <c:pt idx="4">
                  <c:v>BERGAMO</c:v>
                </c:pt>
                <c:pt idx="5">
                  <c:v>BOLOGNA</c:v>
                </c:pt>
                <c:pt idx="6">
                  <c:v>BRESCIA</c:v>
                </c:pt>
                <c:pt idx="7">
                  <c:v>CAGLIARI</c:v>
                </c:pt>
                <c:pt idx="8">
                  <c:v>CAMERINO</c:v>
                </c:pt>
                <c:pt idx="9">
                  <c:v>CAMPOBASSO</c:v>
                </c:pt>
                <c:pt idx="10">
                  <c:v>CASSINO</c:v>
                </c:pt>
                <c:pt idx="11">
                  <c:v>CATANIA</c:v>
                </c:pt>
                <c:pt idx="12">
                  <c:v>CATANZARO</c:v>
                </c:pt>
                <c:pt idx="13">
                  <c:v>CHIETI</c:v>
                </c:pt>
                <c:pt idx="14">
                  <c:v>COSENZA</c:v>
                </c:pt>
                <c:pt idx="15">
                  <c:v>FERRARA</c:v>
                </c:pt>
                <c:pt idx="16">
                  <c:v>FIRENZE</c:v>
                </c:pt>
                <c:pt idx="17">
                  <c:v>FOGGIA</c:v>
                </c:pt>
                <c:pt idx="18">
                  <c:v>GENOVA</c:v>
                </c:pt>
                <c:pt idx="19">
                  <c:v>L'AQUILA</c:v>
                </c:pt>
                <c:pt idx="20">
                  <c:v>LECCE</c:v>
                </c:pt>
                <c:pt idx="21">
                  <c:v>MACERATA </c:v>
                </c:pt>
                <c:pt idx="22">
                  <c:v>MESSINA</c:v>
                </c:pt>
                <c:pt idx="23">
                  <c:v>MILANO STATALE</c:v>
                </c:pt>
                <c:pt idx="24">
                  <c:v>MILANO BICOCCA</c:v>
                </c:pt>
                <c:pt idx="25">
                  <c:v>MILANO POLITECNICO</c:v>
                </c:pt>
                <c:pt idx="26">
                  <c:v>MILANO INSUBRIA</c:v>
                </c:pt>
                <c:pt idx="27">
                  <c:v>MODENA</c:v>
                </c:pt>
                <c:pt idx="28">
                  <c:v>NAPOLI FEDERICO II</c:v>
                </c:pt>
                <c:pt idx="29">
                  <c:v>NAPOLI SECONDA</c:v>
                </c:pt>
                <c:pt idx="30">
                  <c:v>NAPOLI NAVALE</c:v>
                </c:pt>
                <c:pt idx="31">
                  <c:v>NAPOLI ORIENTALE</c:v>
                </c:pt>
                <c:pt idx="32">
                  <c:v>PADOVA</c:v>
                </c:pt>
                <c:pt idx="33">
                  <c:v>PALERMO</c:v>
                </c:pt>
                <c:pt idx="34">
                  <c:v>PARMA</c:v>
                </c:pt>
                <c:pt idx="35">
                  <c:v>PAVIA</c:v>
                </c:pt>
                <c:pt idx="36">
                  <c:v>PERUGIA</c:v>
                </c:pt>
                <c:pt idx="37">
                  <c:v>PERUGIA STRANIERI</c:v>
                </c:pt>
                <c:pt idx="38">
                  <c:v>PISA STATALE</c:v>
                </c:pt>
                <c:pt idx="39">
                  <c:v>PISA NORMALE</c:v>
                </c:pt>
                <c:pt idx="40">
                  <c:v>PISA S.ANNA</c:v>
                </c:pt>
                <c:pt idx="41">
                  <c:v>POTENZA</c:v>
                </c:pt>
                <c:pt idx="42">
                  <c:v>REGGIO CALABRIA</c:v>
                </c:pt>
                <c:pt idx="43">
                  <c:v>ROMA SAPIENZA.</c:v>
                </c:pt>
                <c:pt idx="44">
                  <c:v>ROMA TOR VERGATA</c:v>
                </c:pt>
                <c:pt idx="45">
                  <c:v>ROMA TRE</c:v>
                </c:pt>
                <c:pt idx="46">
                  <c:v>ROMA IUSM</c:v>
                </c:pt>
                <c:pt idx="47">
                  <c:v>SALERNO</c:v>
                </c:pt>
                <c:pt idx="48">
                  <c:v>SASSARI</c:v>
                </c:pt>
                <c:pt idx="49">
                  <c:v>SIENA</c:v>
                </c:pt>
                <c:pt idx="50">
                  <c:v>SIENA STRANIERI</c:v>
                </c:pt>
                <c:pt idx="51">
                  <c:v>TERAMO</c:v>
                </c:pt>
                <c:pt idx="52">
                  <c:v>TORINO STATALE</c:v>
                </c:pt>
                <c:pt idx="53">
                  <c:v>TORINO PIEMONTE OR.</c:v>
                </c:pt>
                <c:pt idx="54">
                  <c:v>TORINO POLITECNICO</c:v>
                </c:pt>
                <c:pt idx="55">
                  <c:v>TRENTO</c:v>
                </c:pt>
                <c:pt idx="56">
                  <c:v>TRIESTE</c:v>
                </c:pt>
                <c:pt idx="57">
                  <c:v>TRIESTE SISSA</c:v>
                </c:pt>
                <c:pt idx="58">
                  <c:v>UDINE</c:v>
                </c:pt>
                <c:pt idx="59">
                  <c:v>URBINO</c:v>
                </c:pt>
                <c:pt idx="60">
                  <c:v>VENEZIA CA' FOSCARI</c:v>
                </c:pt>
                <c:pt idx="61">
                  <c:v>VENEZIA ARCHITETTURA</c:v>
                </c:pt>
                <c:pt idx="62">
                  <c:v>VERONA</c:v>
                </c:pt>
                <c:pt idx="63">
                  <c:v>VITERBO</c:v>
                </c:pt>
              </c:strCache>
            </c:strRef>
          </c:cat>
          <c:val>
            <c:numRef>
              <c:f>Foglio2!$D$3:$D$66</c:f>
              <c:numCache>
                <c:ptCount val="64"/>
                <c:pt idx="0">
                  <c:v>28.41</c:v>
                </c:pt>
                <c:pt idx="1">
                  <c:v>22</c:v>
                </c:pt>
                <c:pt idx="2">
                  <c:v>42</c:v>
                </c:pt>
                <c:pt idx="3">
                  <c:v>120</c:v>
                </c:pt>
                <c:pt idx="4">
                  <c:v>43</c:v>
                </c:pt>
                <c:pt idx="5">
                  <c:v>89</c:v>
                </c:pt>
                <c:pt idx="6">
                  <c:v>60</c:v>
                </c:pt>
                <c:pt idx="7">
                  <c:v>108.3</c:v>
                </c:pt>
                <c:pt idx="8">
                  <c:v>78</c:v>
                </c:pt>
                <c:pt idx="9">
                  <c:v>0</c:v>
                </c:pt>
                <c:pt idx="10">
                  <c:v>200</c:v>
                </c:pt>
                <c:pt idx="11">
                  <c:v>63</c:v>
                </c:pt>
                <c:pt idx="12">
                  <c:v>172</c:v>
                </c:pt>
                <c:pt idx="13">
                  <c:v>247</c:v>
                </c:pt>
                <c:pt idx="14">
                  <c:v>59</c:v>
                </c:pt>
                <c:pt idx="15">
                  <c:v>55</c:v>
                </c:pt>
                <c:pt idx="16">
                  <c:v>140</c:v>
                </c:pt>
                <c:pt idx="18">
                  <c:v>110</c:v>
                </c:pt>
                <c:pt idx="19">
                  <c:v>81</c:v>
                </c:pt>
                <c:pt idx="20">
                  <c:v>90</c:v>
                </c:pt>
                <c:pt idx="21">
                  <c:v>0</c:v>
                </c:pt>
                <c:pt idx="22">
                  <c:v>140</c:v>
                </c:pt>
                <c:pt idx="23">
                  <c:v>100</c:v>
                </c:pt>
                <c:pt idx="24">
                  <c:v>70</c:v>
                </c:pt>
                <c:pt idx="25">
                  <c:v>33.33</c:v>
                </c:pt>
                <c:pt idx="26">
                  <c:v>53</c:v>
                </c:pt>
                <c:pt idx="27">
                  <c:v>35</c:v>
                </c:pt>
                <c:pt idx="28">
                  <c:v>140</c:v>
                </c:pt>
                <c:pt idx="29">
                  <c:v>110</c:v>
                </c:pt>
                <c:pt idx="30">
                  <c:v>45</c:v>
                </c:pt>
                <c:pt idx="32">
                  <c:v>54</c:v>
                </c:pt>
                <c:pt idx="33">
                  <c:v>120</c:v>
                </c:pt>
                <c:pt idx="34">
                  <c:v>49</c:v>
                </c:pt>
                <c:pt idx="35">
                  <c:v>47</c:v>
                </c:pt>
                <c:pt idx="36">
                  <c:v>75</c:v>
                </c:pt>
                <c:pt idx="38">
                  <c:v>33</c:v>
                </c:pt>
                <c:pt idx="41">
                  <c:v>48</c:v>
                </c:pt>
                <c:pt idx="42">
                  <c:v>125</c:v>
                </c:pt>
                <c:pt idx="43">
                  <c:v>110</c:v>
                </c:pt>
                <c:pt idx="44">
                  <c:v>104</c:v>
                </c:pt>
                <c:pt idx="45">
                  <c:v>97</c:v>
                </c:pt>
                <c:pt idx="47">
                  <c:v>177</c:v>
                </c:pt>
                <c:pt idx="49">
                  <c:v>80</c:v>
                </c:pt>
                <c:pt idx="50">
                  <c:v>8.33</c:v>
                </c:pt>
                <c:pt idx="51">
                  <c:v>85</c:v>
                </c:pt>
                <c:pt idx="52">
                  <c:v>120</c:v>
                </c:pt>
                <c:pt idx="53">
                  <c:v>100</c:v>
                </c:pt>
                <c:pt idx="54">
                  <c:v>24.8</c:v>
                </c:pt>
                <c:pt idx="55">
                  <c:v>46</c:v>
                </c:pt>
                <c:pt idx="56">
                  <c:v>43</c:v>
                </c:pt>
                <c:pt idx="57">
                  <c:v>25</c:v>
                </c:pt>
                <c:pt idx="58">
                  <c:v>25</c:v>
                </c:pt>
                <c:pt idx="60">
                  <c:v>40</c:v>
                </c:pt>
                <c:pt idx="61">
                  <c:v>116</c:v>
                </c:pt>
                <c:pt idx="62">
                  <c:v>103.78</c:v>
                </c:pt>
                <c:pt idx="63">
                  <c:v>40.14</c:v>
                </c:pt>
              </c:numCache>
            </c:numRef>
          </c:val>
        </c:ser>
        <c:ser>
          <c:idx val="1"/>
          <c:order val="1"/>
          <c:tx>
            <c:strRef>
              <c:f>Foglio2!$E$2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Foglio2!$A$3:$A$66</c:f>
              <c:strCache>
                <c:ptCount val="64"/>
                <c:pt idx="0">
                  <c:v>ANCONA</c:v>
                </c:pt>
                <c:pt idx="1">
                  <c:v>BARI</c:v>
                </c:pt>
                <c:pt idx="2">
                  <c:v>BARI POLITECNICO</c:v>
                </c:pt>
                <c:pt idx="3">
                  <c:v>BENEVENTO</c:v>
                </c:pt>
                <c:pt idx="4">
                  <c:v>BERGAMO</c:v>
                </c:pt>
                <c:pt idx="5">
                  <c:v>BOLOGNA</c:v>
                </c:pt>
                <c:pt idx="6">
                  <c:v>BRESCIA</c:v>
                </c:pt>
                <c:pt idx="7">
                  <c:v>CAGLIARI</c:v>
                </c:pt>
                <c:pt idx="8">
                  <c:v>CAMERINO</c:v>
                </c:pt>
                <c:pt idx="9">
                  <c:v>CAMPOBASSO</c:v>
                </c:pt>
                <c:pt idx="10">
                  <c:v>CASSINO</c:v>
                </c:pt>
                <c:pt idx="11">
                  <c:v>CATANIA</c:v>
                </c:pt>
                <c:pt idx="12">
                  <c:v>CATANZARO</c:v>
                </c:pt>
                <c:pt idx="13">
                  <c:v>CHIETI</c:v>
                </c:pt>
                <c:pt idx="14">
                  <c:v>COSENZA</c:v>
                </c:pt>
                <c:pt idx="15">
                  <c:v>FERRARA</c:v>
                </c:pt>
                <c:pt idx="16">
                  <c:v>FIRENZE</c:v>
                </c:pt>
                <c:pt idx="17">
                  <c:v>FOGGIA</c:v>
                </c:pt>
                <c:pt idx="18">
                  <c:v>GENOVA</c:v>
                </c:pt>
                <c:pt idx="19">
                  <c:v>L'AQUILA</c:v>
                </c:pt>
                <c:pt idx="20">
                  <c:v>LECCE</c:v>
                </c:pt>
                <c:pt idx="21">
                  <c:v>MACERATA </c:v>
                </c:pt>
                <c:pt idx="22">
                  <c:v>MESSINA</c:v>
                </c:pt>
                <c:pt idx="23">
                  <c:v>MILANO STATALE</c:v>
                </c:pt>
                <c:pt idx="24">
                  <c:v>MILANO BICOCCA</c:v>
                </c:pt>
                <c:pt idx="25">
                  <c:v>MILANO POLITECNICO</c:v>
                </c:pt>
                <c:pt idx="26">
                  <c:v>MILANO INSUBRIA</c:v>
                </c:pt>
                <c:pt idx="27">
                  <c:v>MODENA</c:v>
                </c:pt>
                <c:pt idx="28">
                  <c:v>NAPOLI FEDERICO II</c:v>
                </c:pt>
                <c:pt idx="29">
                  <c:v>NAPOLI SECONDA</c:v>
                </c:pt>
                <c:pt idx="30">
                  <c:v>NAPOLI NAVALE</c:v>
                </c:pt>
                <c:pt idx="31">
                  <c:v>NAPOLI ORIENTALE</c:v>
                </c:pt>
                <c:pt idx="32">
                  <c:v>PADOVA</c:v>
                </c:pt>
                <c:pt idx="33">
                  <c:v>PALERMO</c:v>
                </c:pt>
                <c:pt idx="34">
                  <c:v>PARMA</c:v>
                </c:pt>
                <c:pt idx="35">
                  <c:v>PAVIA</c:v>
                </c:pt>
                <c:pt idx="36">
                  <c:v>PERUGIA</c:v>
                </c:pt>
                <c:pt idx="37">
                  <c:v>PERUGIA STRANIERI</c:v>
                </c:pt>
                <c:pt idx="38">
                  <c:v>PISA STATALE</c:v>
                </c:pt>
                <c:pt idx="39">
                  <c:v>PISA NORMALE</c:v>
                </c:pt>
                <c:pt idx="40">
                  <c:v>PISA S.ANNA</c:v>
                </c:pt>
                <c:pt idx="41">
                  <c:v>POTENZA</c:v>
                </c:pt>
                <c:pt idx="42">
                  <c:v>REGGIO CALABRIA</c:v>
                </c:pt>
                <c:pt idx="43">
                  <c:v>ROMA SAPIENZA.</c:v>
                </c:pt>
                <c:pt idx="44">
                  <c:v>ROMA TOR VERGATA</c:v>
                </c:pt>
                <c:pt idx="45">
                  <c:v>ROMA TRE</c:v>
                </c:pt>
                <c:pt idx="46">
                  <c:v>ROMA IUSM</c:v>
                </c:pt>
                <c:pt idx="47">
                  <c:v>SALERNO</c:v>
                </c:pt>
                <c:pt idx="48">
                  <c:v>SASSARI</c:v>
                </c:pt>
                <c:pt idx="49">
                  <c:v>SIENA</c:v>
                </c:pt>
                <c:pt idx="50">
                  <c:v>SIENA STRANIERI</c:v>
                </c:pt>
                <c:pt idx="51">
                  <c:v>TERAMO</c:v>
                </c:pt>
                <c:pt idx="52">
                  <c:v>TORINO STATALE</c:v>
                </c:pt>
                <c:pt idx="53">
                  <c:v>TORINO PIEMONTE OR.</c:v>
                </c:pt>
                <c:pt idx="54">
                  <c:v>TORINO POLITECNICO</c:v>
                </c:pt>
                <c:pt idx="55">
                  <c:v>TRENTO</c:v>
                </c:pt>
                <c:pt idx="56">
                  <c:v>TRIESTE</c:v>
                </c:pt>
                <c:pt idx="57">
                  <c:v>TRIESTE SISSA</c:v>
                </c:pt>
                <c:pt idx="58">
                  <c:v>UDINE</c:v>
                </c:pt>
                <c:pt idx="59">
                  <c:v>URBINO</c:v>
                </c:pt>
                <c:pt idx="60">
                  <c:v>VENEZIA CA' FOSCARI</c:v>
                </c:pt>
                <c:pt idx="61">
                  <c:v>VENEZIA ARCHITETTURA</c:v>
                </c:pt>
                <c:pt idx="62">
                  <c:v>VERONA</c:v>
                </c:pt>
                <c:pt idx="63">
                  <c:v>VITERBO</c:v>
                </c:pt>
              </c:strCache>
            </c:strRef>
          </c:cat>
          <c:val>
            <c:numRef>
              <c:f>Foglio2!$E$3:$E$66</c:f>
              <c:numCache>
                <c:ptCount val="64"/>
                <c:pt idx="0">
                  <c:v>42.59</c:v>
                </c:pt>
                <c:pt idx="1">
                  <c:v>24.2</c:v>
                </c:pt>
                <c:pt idx="2">
                  <c:v>53</c:v>
                </c:pt>
                <c:pt idx="3">
                  <c:v>120</c:v>
                </c:pt>
                <c:pt idx="4">
                  <c:v>49</c:v>
                </c:pt>
                <c:pt idx="5">
                  <c:v>89</c:v>
                </c:pt>
                <c:pt idx="6">
                  <c:v>60</c:v>
                </c:pt>
                <c:pt idx="7">
                  <c:v>120.8</c:v>
                </c:pt>
                <c:pt idx="8">
                  <c:v>78</c:v>
                </c:pt>
                <c:pt idx="9">
                  <c:v>0</c:v>
                </c:pt>
                <c:pt idx="10">
                  <c:v>220</c:v>
                </c:pt>
                <c:pt idx="11">
                  <c:v>63</c:v>
                </c:pt>
                <c:pt idx="12">
                  <c:v>192</c:v>
                </c:pt>
                <c:pt idx="13">
                  <c:v>277</c:v>
                </c:pt>
                <c:pt idx="14">
                  <c:v>59</c:v>
                </c:pt>
                <c:pt idx="15">
                  <c:v>50</c:v>
                </c:pt>
                <c:pt idx="16">
                  <c:v>140</c:v>
                </c:pt>
                <c:pt idx="18">
                  <c:v>110</c:v>
                </c:pt>
                <c:pt idx="19">
                  <c:v>123</c:v>
                </c:pt>
                <c:pt idx="20">
                  <c:v>90</c:v>
                </c:pt>
                <c:pt idx="21">
                  <c:v>129</c:v>
                </c:pt>
                <c:pt idx="22">
                  <c:v>174</c:v>
                </c:pt>
                <c:pt idx="23">
                  <c:v>115</c:v>
                </c:pt>
                <c:pt idx="24">
                  <c:v>70</c:v>
                </c:pt>
                <c:pt idx="25">
                  <c:v>33.33</c:v>
                </c:pt>
                <c:pt idx="26">
                  <c:v>53</c:v>
                </c:pt>
                <c:pt idx="27">
                  <c:v>35</c:v>
                </c:pt>
                <c:pt idx="28">
                  <c:v>140</c:v>
                </c:pt>
                <c:pt idx="29">
                  <c:v>110</c:v>
                </c:pt>
                <c:pt idx="30">
                  <c:v>49</c:v>
                </c:pt>
                <c:pt idx="32">
                  <c:v>58</c:v>
                </c:pt>
                <c:pt idx="33">
                  <c:v>120</c:v>
                </c:pt>
                <c:pt idx="34">
                  <c:v>49</c:v>
                </c:pt>
                <c:pt idx="35">
                  <c:v>47</c:v>
                </c:pt>
                <c:pt idx="36">
                  <c:v>83</c:v>
                </c:pt>
                <c:pt idx="38">
                  <c:v>33</c:v>
                </c:pt>
                <c:pt idx="41">
                  <c:v>58</c:v>
                </c:pt>
                <c:pt idx="42">
                  <c:v>125</c:v>
                </c:pt>
                <c:pt idx="43">
                  <c:v>128</c:v>
                </c:pt>
                <c:pt idx="44">
                  <c:v>118</c:v>
                </c:pt>
                <c:pt idx="45">
                  <c:v>97</c:v>
                </c:pt>
                <c:pt idx="47">
                  <c:v>187</c:v>
                </c:pt>
                <c:pt idx="49">
                  <c:v>80</c:v>
                </c:pt>
                <c:pt idx="50">
                  <c:v>8.33</c:v>
                </c:pt>
                <c:pt idx="51">
                  <c:v>158</c:v>
                </c:pt>
                <c:pt idx="52">
                  <c:v>120</c:v>
                </c:pt>
                <c:pt idx="53">
                  <c:v>100</c:v>
                </c:pt>
                <c:pt idx="54">
                  <c:v>24.8</c:v>
                </c:pt>
                <c:pt idx="55">
                  <c:v>50.6</c:v>
                </c:pt>
                <c:pt idx="56">
                  <c:v>43</c:v>
                </c:pt>
                <c:pt idx="57">
                  <c:v>25</c:v>
                </c:pt>
                <c:pt idx="58">
                  <c:v>25</c:v>
                </c:pt>
                <c:pt idx="60">
                  <c:v>46</c:v>
                </c:pt>
                <c:pt idx="61">
                  <c:v>121</c:v>
                </c:pt>
                <c:pt idx="62">
                  <c:v>124.53</c:v>
                </c:pt>
                <c:pt idx="63">
                  <c:v>40.14</c:v>
                </c:pt>
              </c:numCache>
            </c:numRef>
          </c:val>
        </c:ser>
        <c:ser>
          <c:idx val="2"/>
          <c:order val="2"/>
          <c:tx>
            <c:strRef>
              <c:f>Foglio2!$F$2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Foglio2!$A$3:$A$66</c:f>
              <c:strCache>
                <c:ptCount val="64"/>
                <c:pt idx="0">
                  <c:v>ANCONA</c:v>
                </c:pt>
                <c:pt idx="1">
                  <c:v>BARI</c:v>
                </c:pt>
                <c:pt idx="2">
                  <c:v>BARI POLITECNICO</c:v>
                </c:pt>
                <c:pt idx="3">
                  <c:v>BENEVENTO</c:v>
                </c:pt>
                <c:pt idx="4">
                  <c:v>BERGAMO</c:v>
                </c:pt>
                <c:pt idx="5">
                  <c:v>BOLOGNA</c:v>
                </c:pt>
                <c:pt idx="6">
                  <c:v>BRESCIA</c:v>
                </c:pt>
                <c:pt idx="7">
                  <c:v>CAGLIARI</c:v>
                </c:pt>
                <c:pt idx="8">
                  <c:v>CAMERINO</c:v>
                </c:pt>
                <c:pt idx="9">
                  <c:v>CAMPOBASSO</c:v>
                </c:pt>
                <c:pt idx="10">
                  <c:v>CASSINO</c:v>
                </c:pt>
                <c:pt idx="11">
                  <c:v>CATANIA</c:v>
                </c:pt>
                <c:pt idx="12">
                  <c:v>CATANZARO</c:v>
                </c:pt>
                <c:pt idx="13">
                  <c:v>CHIETI</c:v>
                </c:pt>
                <c:pt idx="14">
                  <c:v>COSENZA</c:v>
                </c:pt>
                <c:pt idx="15">
                  <c:v>FERRARA</c:v>
                </c:pt>
                <c:pt idx="16">
                  <c:v>FIRENZE</c:v>
                </c:pt>
                <c:pt idx="17">
                  <c:v>FOGGIA</c:v>
                </c:pt>
                <c:pt idx="18">
                  <c:v>GENOVA</c:v>
                </c:pt>
                <c:pt idx="19">
                  <c:v>L'AQUILA</c:v>
                </c:pt>
                <c:pt idx="20">
                  <c:v>LECCE</c:v>
                </c:pt>
                <c:pt idx="21">
                  <c:v>MACERATA </c:v>
                </c:pt>
                <c:pt idx="22">
                  <c:v>MESSINA</c:v>
                </c:pt>
                <c:pt idx="23">
                  <c:v>MILANO STATALE</c:v>
                </c:pt>
                <c:pt idx="24">
                  <c:v>MILANO BICOCCA</c:v>
                </c:pt>
                <c:pt idx="25">
                  <c:v>MILANO POLITECNICO</c:v>
                </c:pt>
                <c:pt idx="26">
                  <c:v>MILANO INSUBRIA</c:v>
                </c:pt>
                <c:pt idx="27">
                  <c:v>MODENA</c:v>
                </c:pt>
                <c:pt idx="28">
                  <c:v>NAPOLI FEDERICO II</c:v>
                </c:pt>
                <c:pt idx="29">
                  <c:v>NAPOLI SECONDA</c:v>
                </c:pt>
                <c:pt idx="30">
                  <c:v>NAPOLI NAVALE</c:v>
                </c:pt>
                <c:pt idx="31">
                  <c:v>NAPOLI ORIENTALE</c:v>
                </c:pt>
                <c:pt idx="32">
                  <c:v>PADOVA</c:v>
                </c:pt>
                <c:pt idx="33">
                  <c:v>PALERMO</c:v>
                </c:pt>
                <c:pt idx="34">
                  <c:v>PARMA</c:v>
                </c:pt>
                <c:pt idx="35">
                  <c:v>PAVIA</c:v>
                </c:pt>
                <c:pt idx="36">
                  <c:v>PERUGIA</c:v>
                </c:pt>
                <c:pt idx="37">
                  <c:v>PERUGIA STRANIERI</c:v>
                </c:pt>
                <c:pt idx="38">
                  <c:v>PISA STATALE</c:v>
                </c:pt>
                <c:pt idx="39">
                  <c:v>PISA NORMALE</c:v>
                </c:pt>
                <c:pt idx="40">
                  <c:v>PISA S.ANNA</c:v>
                </c:pt>
                <c:pt idx="41">
                  <c:v>POTENZA</c:v>
                </c:pt>
                <c:pt idx="42">
                  <c:v>REGGIO CALABRIA</c:v>
                </c:pt>
                <c:pt idx="43">
                  <c:v>ROMA SAPIENZA.</c:v>
                </c:pt>
                <c:pt idx="44">
                  <c:v>ROMA TOR VERGATA</c:v>
                </c:pt>
                <c:pt idx="45">
                  <c:v>ROMA TRE</c:v>
                </c:pt>
                <c:pt idx="46">
                  <c:v>ROMA IUSM</c:v>
                </c:pt>
                <c:pt idx="47">
                  <c:v>SALERNO</c:v>
                </c:pt>
                <c:pt idx="48">
                  <c:v>SASSARI</c:v>
                </c:pt>
                <c:pt idx="49">
                  <c:v>SIENA</c:v>
                </c:pt>
                <c:pt idx="50">
                  <c:v>SIENA STRANIERI</c:v>
                </c:pt>
                <c:pt idx="51">
                  <c:v>TERAMO</c:v>
                </c:pt>
                <c:pt idx="52">
                  <c:v>TORINO STATALE</c:v>
                </c:pt>
                <c:pt idx="53">
                  <c:v>TORINO PIEMONTE OR.</c:v>
                </c:pt>
                <c:pt idx="54">
                  <c:v>TORINO POLITECNICO</c:v>
                </c:pt>
                <c:pt idx="55">
                  <c:v>TRENTO</c:v>
                </c:pt>
                <c:pt idx="56">
                  <c:v>TRIESTE</c:v>
                </c:pt>
                <c:pt idx="57">
                  <c:v>TRIESTE SISSA</c:v>
                </c:pt>
                <c:pt idx="58">
                  <c:v>UDINE</c:v>
                </c:pt>
                <c:pt idx="59">
                  <c:v>URBINO</c:v>
                </c:pt>
                <c:pt idx="60">
                  <c:v>VENEZIA CA' FOSCARI</c:v>
                </c:pt>
                <c:pt idx="61">
                  <c:v>VENEZIA ARCHITETTURA</c:v>
                </c:pt>
                <c:pt idx="62">
                  <c:v>VERONA</c:v>
                </c:pt>
                <c:pt idx="63">
                  <c:v>VITERBO</c:v>
                </c:pt>
              </c:strCache>
            </c:strRef>
          </c:cat>
          <c:val>
            <c:numRef>
              <c:f>Foglio2!$F$3:$F$66</c:f>
              <c:numCache>
                <c:ptCount val="64"/>
                <c:pt idx="0">
                  <c:v>56.77</c:v>
                </c:pt>
                <c:pt idx="1">
                  <c:v>26.4</c:v>
                </c:pt>
                <c:pt idx="2">
                  <c:v>64</c:v>
                </c:pt>
                <c:pt idx="3">
                  <c:v>120</c:v>
                </c:pt>
                <c:pt idx="4">
                  <c:v>54</c:v>
                </c:pt>
                <c:pt idx="5">
                  <c:v>89</c:v>
                </c:pt>
                <c:pt idx="6">
                  <c:v>60</c:v>
                </c:pt>
                <c:pt idx="7">
                  <c:v>141.7</c:v>
                </c:pt>
                <c:pt idx="8">
                  <c:v>78</c:v>
                </c:pt>
                <c:pt idx="9">
                  <c:v>144.43</c:v>
                </c:pt>
                <c:pt idx="10">
                  <c:v>250</c:v>
                </c:pt>
                <c:pt idx="11">
                  <c:v>63</c:v>
                </c:pt>
                <c:pt idx="12">
                  <c:v>212</c:v>
                </c:pt>
                <c:pt idx="13">
                  <c:v>297</c:v>
                </c:pt>
                <c:pt idx="14">
                  <c:v>59</c:v>
                </c:pt>
                <c:pt idx="15">
                  <c:v>45</c:v>
                </c:pt>
                <c:pt idx="16">
                  <c:v>140</c:v>
                </c:pt>
                <c:pt idx="18">
                  <c:v>110</c:v>
                </c:pt>
                <c:pt idx="19">
                  <c:v>168</c:v>
                </c:pt>
                <c:pt idx="20">
                  <c:v>90</c:v>
                </c:pt>
                <c:pt idx="21">
                  <c:v>129</c:v>
                </c:pt>
                <c:pt idx="22">
                  <c:v>210</c:v>
                </c:pt>
                <c:pt idx="23">
                  <c:v>130</c:v>
                </c:pt>
                <c:pt idx="24">
                  <c:v>70</c:v>
                </c:pt>
                <c:pt idx="25">
                  <c:v>33.33</c:v>
                </c:pt>
                <c:pt idx="26">
                  <c:v>53</c:v>
                </c:pt>
                <c:pt idx="27">
                  <c:v>35</c:v>
                </c:pt>
                <c:pt idx="28">
                  <c:v>140</c:v>
                </c:pt>
                <c:pt idx="29">
                  <c:v>110</c:v>
                </c:pt>
                <c:pt idx="30">
                  <c:v>53</c:v>
                </c:pt>
                <c:pt idx="32">
                  <c:v>61</c:v>
                </c:pt>
                <c:pt idx="33">
                  <c:v>120</c:v>
                </c:pt>
                <c:pt idx="34">
                  <c:v>49</c:v>
                </c:pt>
                <c:pt idx="35">
                  <c:v>47</c:v>
                </c:pt>
                <c:pt idx="36">
                  <c:v>98</c:v>
                </c:pt>
                <c:pt idx="38">
                  <c:v>33</c:v>
                </c:pt>
                <c:pt idx="41">
                  <c:v>75</c:v>
                </c:pt>
                <c:pt idx="42">
                  <c:v>125</c:v>
                </c:pt>
                <c:pt idx="43">
                  <c:v>129</c:v>
                </c:pt>
                <c:pt idx="44">
                  <c:v>132</c:v>
                </c:pt>
                <c:pt idx="45">
                  <c:v>97</c:v>
                </c:pt>
                <c:pt idx="47">
                  <c:v>197</c:v>
                </c:pt>
                <c:pt idx="49">
                  <c:v>80</c:v>
                </c:pt>
                <c:pt idx="50">
                  <c:v>8.33</c:v>
                </c:pt>
                <c:pt idx="51">
                  <c:v>241</c:v>
                </c:pt>
                <c:pt idx="52">
                  <c:v>120</c:v>
                </c:pt>
                <c:pt idx="53">
                  <c:v>100</c:v>
                </c:pt>
                <c:pt idx="54">
                  <c:v>24.8</c:v>
                </c:pt>
                <c:pt idx="55">
                  <c:v>55.66</c:v>
                </c:pt>
                <c:pt idx="56">
                  <c:v>43</c:v>
                </c:pt>
                <c:pt idx="57">
                  <c:v>25</c:v>
                </c:pt>
                <c:pt idx="58">
                  <c:v>25</c:v>
                </c:pt>
                <c:pt idx="60">
                  <c:v>50</c:v>
                </c:pt>
                <c:pt idx="61">
                  <c:v>164</c:v>
                </c:pt>
                <c:pt idx="62">
                  <c:v>145.29</c:v>
                </c:pt>
                <c:pt idx="63">
                  <c:v>40.14</c:v>
                </c:pt>
              </c:numCache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Atenei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auto val="1"/>
        <c:lblOffset val="100"/>
        <c:tickLblSkip val="2"/>
        <c:noMultiLvlLbl val="0"/>
      </c:cat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65"/>
          <c:y val="0.805"/>
          <c:w val="0.03575"/>
          <c:h val="0.1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13</xdr:col>
      <xdr:colOff>542925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9050" y="57150"/>
        <a:ext cx="86296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6">
      <selection activeCell="L51" sqref="L51"/>
    </sheetView>
  </sheetViews>
  <sheetFormatPr defaultColWidth="9.140625" defaultRowHeight="12.75"/>
  <cols>
    <col min="1" max="1" width="19.28125" style="2" customWidth="1"/>
    <col min="2" max="3" width="8.57421875" style="2" customWidth="1"/>
    <col min="4" max="4" width="8.00390625" style="2" customWidth="1"/>
    <col min="5" max="5" width="8.28125" style="2" customWidth="1"/>
    <col min="6" max="6" width="7.7109375" style="2" customWidth="1"/>
    <col min="7" max="7" width="9.140625" style="2" customWidth="1"/>
    <col min="8" max="8" width="9.57421875" style="9" customWidth="1"/>
    <col min="9" max="16384" width="9.140625" style="2" customWidth="1"/>
  </cols>
  <sheetData>
    <row r="1" spans="1:10" ht="32.25" customHeight="1">
      <c r="A1" s="1"/>
      <c r="B1" s="17" t="s">
        <v>103</v>
      </c>
      <c r="C1" s="18"/>
      <c r="D1" s="16" t="s">
        <v>70</v>
      </c>
      <c r="E1" s="16"/>
      <c r="F1" s="16"/>
      <c r="G1" s="1"/>
      <c r="H1" s="1"/>
      <c r="I1" s="1"/>
      <c r="J1" s="1"/>
    </row>
    <row r="2" spans="1:8" ht="9">
      <c r="A2" s="1"/>
      <c r="B2" s="3" t="s">
        <v>60</v>
      </c>
      <c r="C2" s="4" t="s">
        <v>61</v>
      </c>
      <c r="D2" s="5" t="s">
        <v>26</v>
      </c>
      <c r="E2" s="5" t="s">
        <v>27</v>
      </c>
      <c r="F2" s="5" t="s">
        <v>28</v>
      </c>
      <c r="H2" s="9" t="s">
        <v>72</v>
      </c>
    </row>
    <row r="3" spans="1:8" ht="9">
      <c r="A3" s="6" t="s">
        <v>0</v>
      </c>
      <c r="B3" s="7">
        <v>595</v>
      </c>
      <c r="C3" s="8">
        <v>8</v>
      </c>
      <c r="D3" s="9">
        <v>28.41</v>
      </c>
      <c r="E3" s="9">
        <v>42.59</v>
      </c>
      <c r="F3" s="9">
        <v>56.77</v>
      </c>
      <c r="H3" s="9" t="s">
        <v>93</v>
      </c>
    </row>
    <row r="4" spans="1:8" ht="9">
      <c r="A4" s="6" t="s">
        <v>1</v>
      </c>
      <c r="B4" s="7">
        <v>1740</v>
      </c>
      <c r="C4" s="8">
        <v>77</v>
      </c>
      <c r="D4" s="9">
        <v>22</v>
      </c>
      <c r="E4" s="9">
        <v>24.2</v>
      </c>
      <c r="F4" s="9">
        <v>26.4</v>
      </c>
      <c r="H4" s="9" t="s">
        <v>84</v>
      </c>
    </row>
    <row r="5" spans="1:8" ht="9">
      <c r="A5" s="6" t="s">
        <v>45</v>
      </c>
      <c r="B5" s="7">
        <v>329</v>
      </c>
      <c r="C5" s="8">
        <v>26</v>
      </c>
      <c r="D5" s="9">
        <v>42</v>
      </c>
      <c r="E5" s="9">
        <v>53</v>
      </c>
      <c r="F5" s="9">
        <v>64</v>
      </c>
      <c r="H5" s="9" t="s">
        <v>80</v>
      </c>
    </row>
    <row r="6" spans="1:8" ht="9">
      <c r="A6" s="6" t="s">
        <v>2</v>
      </c>
      <c r="B6" s="7">
        <v>160</v>
      </c>
      <c r="C6" s="8">
        <v>9</v>
      </c>
      <c r="D6" s="9">
        <v>120</v>
      </c>
      <c r="E6" s="9">
        <v>120</v>
      </c>
      <c r="F6" s="9">
        <v>120</v>
      </c>
      <c r="H6" s="14" t="s">
        <v>95</v>
      </c>
    </row>
    <row r="7" spans="1:9" ht="9">
      <c r="A7" s="6" t="s">
        <v>3</v>
      </c>
      <c r="B7" s="7">
        <v>214</v>
      </c>
      <c r="C7" s="8">
        <v>10</v>
      </c>
      <c r="D7" s="14">
        <v>43</v>
      </c>
      <c r="E7" s="14">
        <v>49</v>
      </c>
      <c r="F7" s="14">
        <v>54</v>
      </c>
      <c r="H7" s="9" t="s">
        <v>80</v>
      </c>
      <c r="I7" s="15" t="s">
        <v>73</v>
      </c>
    </row>
    <row r="8" spans="1:8" ht="9">
      <c r="A8" s="6" t="s">
        <v>4</v>
      </c>
      <c r="B8" s="7">
        <v>2910</v>
      </c>
      <c r="C8" s="8">
        <v>68</v>
      </c>
      <c r="D8" s="14">
        <v>89</v>
      </c>
      <c r="E8" s="14">
        <v>89</v>
      </c>
      <c r="F8" s="14">
        <v>89</v>
      </c>
      <c r="H8" s="9">
        <v>10.32</v>
      </c>
    </row>
    <row r="9" spans="1:6" ht="9">
      <c r="A9" s="6" t="s">
        <v>5</v>
      </c>
      <c r="B9" s="7">
        <v>542</v>
      </c>
      <c r="C9" s="8">
        <v>21</v>
      </c>
      <c r="D9" s="9">
        <v>60</v>
      </c>
      <c r="E9" s="9">
        <v>60</v>
      </c>
      <c r="F9" s="9">
        <v>60</v>
      </c>
    </row>
    <row r="10" spans="1:8" ht="9">
      <c r="A10" s="6" t="s">
        <v>6</v>
      </c>
      <c r="B10" s="7">
        <v>1178</v>
      </c>
      <c r="C10" s="8">
        <v>76</v>
      </c>
      <c r="D10" s="14">
        <v>108.3</v>
      </c>
      <c r="E10" s="14">
        <v>120.8</v>
      </c>
      <c r="F10" s="14">
        <v>141.7</v>
      </c>
      <c r="H10" s="9" t="s">
        <v>92</v>
      </c>
    </row>
    <row r="11" spans="1:8" ht="9">
      <c r="A11" s="6" t="s">
        <v>7</v>
      </c>
      <c r="B11" s="7">
        <v>263</v>
      </c>
      <c r="C11" s="8">
        <v>16</v>
      </c>
      <c r="D11" s="9">
        <v>78</v>
      </c>
      <c r="E11" s="9">
        <v>78</v>
      </c>
      <c r="F11" s="9">
        <v>78</v>
      </c>
      <c r="H11" s="9" t="s">
        <v>94</v>
      </c>
    </row>
    <row r="12" spans="1:8" ht="9">
      <c r="A12" s="6" t="s">
        <v>8</v>
      </c>
      <c r="B12" s="7">
        <v>274</v>
      </c>
      <c r="C12" s="8">
        <v>15</v>
      </c>
      <c r="D12" s="14" t="s">
        <v>74</v>
      </c>
      <c r="E12" s="14" t="s">
        <v>75</v>
      </c>
      <c r="F12" s="14">
        <v>144.43</v>
      </c>
      <c r="H12" s="14">
        <v>8</v>
      </c>
    </row>
    <row r="13" spans="1:6" ht="9">
      <c r="A13" s="6" t="s">
        <v>9</v>
      </c>
      <c r="B13" s="7">
        <v>330</v>
      </c>
      <c r="C13" s="8">
        <v>26</v>
      </c>
      <c r="D13" s="9">
        <v>200</v>
      </c>
      <c r="E13" s="9">
        <v>220</v>
      </c>
      <c r="F13" s="9">
        <v>250</v>
      </c>
    </row>
    <row r="14" spans="1:8" ht="9">
      <c r="A14" s="6" t="s">
        <v>10</v>
      </c>
      <c r="B14" s="7">
        <v>1234</v>
      </c>
      <c r="C14" s="8">
        <v>233</v>
      </c>
      <c r="D14" s="14">
        <v>63</v>
      </c>
      <c r="E14" s="14">
        <v>63</v>
      </c>
      <c r="F14" s="14">
        <v>63</v>
      </c>
      <c r="H14" s="9" t="s">
        <v>80</v>
      </c>
    </row>
    <row r="15" spans="1:8" ht="9">
      <c r="A15" s="6" t="s">
        <v>11</v>
      </c>
      <c r="B15" s="7">
        <v>131</v>
      </c>
      <c r="C15" s="8">
        <v>0</v>
      </c>
      <c r="D15" s="9">
        <v>172</v>
      </c>
      <c r="E15" s="9">
        <v>192</v>
      </c>
      <c r="F15" s="9">
        <v>212</v>
      </c>
      <c r="H15" s="9" t="s">
        <v>80</v>
      </c>
    </row>
    <row r="16" spans="1:6" ht="9">
      <c r="A16" s="6" t="s">
        <v>12</v>
      </c>
      <c r="B16" s="7">
        <v>399</v>
      </c>
      <c r="C16" s="8">
        <v>4</v>
      </c>
      <c r="D16" s="9">
        <v>247</v>
      </c>
      <c r="E16" s="9">
        <v>277</v>
      </c>
      <c r="F16" s="9">
        <v>297</v>
      </c>
    </row>
    <row r="17" spans="1:8" ht="9">
      <c r="A17" s="6" t="s">
        <v>13</v>
      </c>
      <c r="B17" s="7">
        <v>758</v>
      </c>
      <c r="C17" s="8">
        <v>56</v>
      </c>
      <c r="D17" s="9">
        <v>59</v>
      </c>
      <c r="E17" s="9">
        <v>59</v>
      </c>
      <c r="F17" s="9">
        <v>59</v>
      </c>
      <c r="H17" s="9" t="s">
        <v>87</v>
      </c>
    </row>
    <row r="18" spans="1:8" ht="9">
      <c r="A18" s="6" t="s">
        <v>14</v>
      </c>
      <c r="B18" s="7">
        <v>549</v>
      </c>
      <c r="C18" s="8">
        <v>55</v>
      </c>
      <c r="D18" s="14">
        <v>55</v>
      </c>
      <c r="E18" s="14">
        <v>50</v>
      </c>
      <c r="F18" s="14">
        <v>45</v>
      </c>
      <c r="H18" s="14" t="s">
        <v>96</v>
      </c>
    </row>
    <row r="19" spans="1:8" ht="9">
      <c r="A19" s="6" t="s">
        <v>15</v>
      </c>
      <c r="B19" s="7">
        <v>1639</v>
      </c>
      <c r="C19" s="8">
        <v>41</v>
      </c>
      <c r="D19" s="9">
        <v>140</v>
      </c>
      <c r="E19" s="9">
        <v>140</v>
      </c>
      <c r="F19" s="9">
        <v>140</v>
      </c>
      <c r="H19" s="9" t="s">
        <v>80</v>
      </c>
    </row>
    <row r="20" spans="1:8" ht="9">
      <c r="A20" s="6" t="s">
        <v>16</v>
      </c>
      <c r="B20" s="7">
        <v>369</v>
      </c>
      <c r="C20" s="8">
        <v>238</v>
      </c>
      <c r="D20" s="9"/>
      <c r="E20" s="9"/>
      <c r="F20" s="9"/>
      <c r="H20" s="9" t="s">
        <v>80</v>
      </c>
    </row>
    <row r="21" spans="1:8" ht="9">
      <c r="A21" s="6" t="s">
        <v>17</v>
      </c>
      <c r="B21" s="7">
        <v>1379</v>
      </c>
      <c r="C21" s="8">
        <v>100</v>
      </c>
      <c r="D21" s="14">
        <v>110</v>
      </c>
      <c r="E21" s="14">
        <v>110</v>
      </c>
      <c r="F21" s="14">
        <v>110</v>
      </c>
      <c r="H21" s="9" t="s">
        <v>80</v>
      </c>
    </row>
    <row r="22" spans="1:8" ht="9">
      <c r="A22" s="6" t="s">
        <v>18</v>
      </c>
      <c r="B22" s="7">
        <v>480</v>
      </c>
      <c r="C22" s="8">
        <v>66</v>
      </c>
      <c r="D22" s="9">
        <v>81</v>
      </c>
      <c r="E22" s="9">
        <v>123</v>
      </c>
      <c r="F22" s="9">
        <v>168</v>
      </c>
      <c r="H22" s="9" t="s">
        <v>80</v>
      </c>
    </row>
    <row r="23" spans="1:8" ht="9">
      <c r="A23" s="6" t="s">
        <v>19</v>
      </c>
      <c r="B23" s="7">
        <v>577</v>
      </c>
      <c r="C23" s="8">
        <v>0</v>
      </c>
      <c r="D23" s="9">
        <v>90</v>
      </c>
      <c r="E23" s="9">
        <v>90</v>
      </c>
      <c r="F23" s="9">
        <v>90</v>
      </c>
      <c r="H23" s="9" t="s">
        <v>89</v>
      </c>
    </row>
    <row r="24" spans="1:8" ht="9">
      <c r="A24" s="6" t="s">
        <v>20</v>
      </c>
      <c r="B24" s="7">
        <v>328</v>
      </c>
      <c r="C24" s="8">
        <v>3</v>
      </c>
      <c r="D24" s="14" t="s">
        <v>104</v>
      </c>
      <c r="E24" s="14">
        <v>129</v>
      </c>
      <c r="F24" s="14">
        <v>129</v>
      </c>
      <c r="H24" s="9" t="s">
        <v>80</v>
      </c>
    </row>
    <row r="25" spans="1:8" ht="9">
      <c r="A25" s="6" t="s">
        <v>21</v>
      </c>
      <c r="B25" s="7">
        <v>1672</v>
      </c>
      <c r="C25" s="8">
        <v>14</v>
      </c>
      <c r="D25" s="14">
        <v>140</v>
      </c>
      <c r="E25" s="14">
        <v>174</v>
      </c>
      <c r="F25" s="14">
        <v>210</v>
      </c>
      <c r="H25" s="14">
        <v>8</v>
      </c>
    </row>
    <row r="26" spans="1:8" ht="9">
      <c r="A26" s="6" t="s">
        <v>46</v>
      </c>
      <c r="B26" s="7">
        <v>2004</v>
      </c>
      <c r="C26" s="8">
        <v>72</v>
      </c>
      <c r="D26" s="9">
        <v>100</v>
      </c>
      <c r="E26" s="9">
        <v>115</v>
      </c>
      <c r="F26" s="9">
        <v>130</v>
      </c>
      <c r="H26" s="9" t="s">
        <v>102</v>
      </c>
    </row>
    <row r="27" spans="1:8" ht="9">
      <c r="A27" s="6" t="s">
        <v>22</v>
      </c>
      <c r="B27" s="7">
        <v>701</v>
      </c>
      <c r="C27" s="8">
        <v>60</v>
      </c>
      <c r="D27" s="9">
        <v>70</v>
      </c>
      <c r="E27" s="9">
        <v>70</v>
      </c>
      <c r="F27" s="9">
        <v>70</v>
      </c>
      <c r="H27" s="9" t="s">
        <v>80</v>
      </c>
    </row>
    <row r="28" spans="1:8" ht="9">
      <c r="A28" s="6" t="s">
        <v>63</v>
      </c>
      <c r="B28" s="7">
        <v>1183</v>
      </c>
      <c r="C28" s="8">
        <v>155</v>
      </c>
      <c r="D28" s="9">
        <v>33.33</v>
      </c>
      <c r="E28" s="9">
        <v>33.33</v>
      </c>
      <c r="F28" s="9">
        <v>33.33</v>
      </c>
      <c r="H28" s="9" t="s">
        <v>83</v>
      </c>
    </row>
    <row r="29" spans="1:8" ht="9">
      <c r="A29" s="6" t="s">
        <v>47</v>
      </c>
      <c r="B29" s="7">
        <v>327</v>
      </c>
      <c r="C29" s="8">
        <v>5</v>
      </c>
      <c r="D29" s="9">
        <v>53</v>
      </c>
      <c r="E29" s="9">
        <v>53</v>
      </c>
      <c r="F29" s="9">
        <v>53</v>
      </c>
      <c r="H29" s="9" t="s">
        <v>80</v>
      </c>
    </row>
    <row r="30" spans="1:8" ht="9">
      <c r="A30" s="6" t="s">
        <v>23</v>
      </c>
      <c r="B30" s="7">
        <v>733</v>
      </c>
      <c r="C30" s="8">
        <v>60</v>
      </c>
      <c r="D30" s="9">
        <v>35</v>
      </c>
      <c r="E30" s="9">
        <v>35</v>
      </c>
      <c r="F30" s="9">
        <v>35</v>
      </c>
      <c r="H30" s="9" t="s">
        <v>98</v>
      </c>
    </row>
    <row r="31" spans="1:8" ht="9">
      <c r="A31" s="6" t="s">
        <v>48</v>
      </c>
      <c r="B31" s="7">
        <v>4220</v>
      </c>
      <c r="C31" s="8">
        <v>3</v>
      </c>
      <c r="D31" s="9">
        <v>140</v>
      </c>
      <c r="E31" s="9">
        <v>140</v>
      </c>
      <c r="F31" s="9">
        <v>140</v>
      </c>
      <c r="H31" s="9" t="s">
        <v>90</v>
      </c>
    </row>
    <row r="32" spans="1:8" ht="9">
      <c r="A32" s="6" t="s">
        <v>49</v>
      </c>
      <c r="B32" s="7">
        <v>2171</v>
      </c>
      <c r="C32" s="8">
        <v>7</v>
      </c>
      <c r="D32" s="9">
        <v>110</v>
      </c>
      <c r="E32" s="9">
        <v>110</v>
      </c>
      <c r="F32" s="9">
        <v>110</v>
      </c>
      <c r="H32" s="14" t="s">
        <v>80</v>
      </c>
    </row>
    <row r="33" spans="1:8" ht="9">
      <c r="A33" s="6" t="s">
        <v>50</v>
      </c>
      <c r="B33" s="7">
        <v>304</v>
      </c>
      <c r="C33" s="8">
        <v>0</v>
      </c>
      <c r="D33" s="14">
        <v>45</v>
      </c>
      <c r="E33" s="14">
        <v>49</v>
      </c>
      <c r="F33" s="14">
        <v>53</v>
      </c>
      <c r="H33" s="9" t="s">
        <v>80</v>
      </c>
    </row>
    <row r="34" spans="1:8" ht="9">
      <c r="A34" s="6" t="s">
        <v>51</v>
      </c>
      <c r="B34" s="7">
        <v>235</v>
      </c>
      <c r="C34" s="8">
        <v>0</v>
      </c>
      <c r="D34" s="9"/>
      <c r="E34" s="9"/>
      <c r="F34" s="9"/>
      <c r="H34" s="9" t="s">
        <v>80</v>
      </c>
    </row>
    <row r="35" spans="1:8" ht="9">
      <c r="A35" s="6" t="s">
        <v>24</v>
      </c>
      <c r="B35" s="7">
        <v>2200</v>
      </c>
      <c r="C35" s="8">
        <v>417</v>
      </c>
      <c r="D35" s="9">
        <v>54</v>
      </c>
      <c r="E35" s="9">
        <v>58</v>
      </c>
      <c r="F35" s="9">
        <v>61</v>
      </c>
      <c r="H35" s="9" t="s">
        <v>79</v>
      </c>
    </row>
    <row r="36" spans="1:8" ht="9">
      <c r="A36" s="6" t="s">
        <v>25</v>
      </c>
      <c r="B36" s="7">
        <v>2417</v>
      </c>
      <c r="C36" s="8">
        <v>174</v>
      </c>
      <c r="D36" s="9">
        <v>120</v>
      </c>
      <c r="E36" s="9">
        <v>120</v>
      </c>
      <c r="F36" s="9">
        <v>120</v>
      </c>
      <c r="H36" s="9" t="s">
        <v>81</v>
      </c>
    </row>
    <row r="37" spans="1:8" ht="9">
      <c r="A37" s="6" t="s">
        <v>29</v>
      </c>
      <c r="B37" s="7">
        <v>995</v>
      </c>
      <c r="C37" s="8">
        <v>17</v>
      </c>
      <c r="D37" s="14">
        <v>49</v>
      </c>
      <c r="E37" s="14">
        <v>49</v>
      </c>
      <c r="F37" s="14">
        <v>49</v>
      </c>
      <c r="H37" s="9" t="s">
        <v>85</v>
      </c>
    </row>
    <row r="38" spans="1:8" ht="9">
      <c r="A38" s="6" t="s">
        <v>30</v>
      </c>
      <c r="B38" s="7">
        <v>981</v>
      </c>
      <c r="C38" s="8">
        <v>61</v>
      </c>
      <c r="D38" s="9">
        <v>47</v>
      </c>
      <c r="E38" s="9">
        <v>47</v>
      </c>
      <c r="F38" s="9">
        <v>47</v>
      </c>
      <c r="H38" s="9" t="s">
        <v>82</v>
      </c>
    </row>
    <row r="39" spans="1:8" ht="9">
      <c r="A39" s="6" t="s">
        <v>31</v>
      </c>
      <c r="B39" s="7">
        <v>1276</v>
      </c>
      <c r="C39" s="8">
        <v>184</v>
      </c>
      <c r="D39" s="9">
        <v>75</v>
      </c>
      <c r="E39" s="9">
        <v>83</v>
      </c>
      <c r="F39" s="9">
        <v>98</v>
      </c>
      <c r="H39" s="9" t="s">
        <v>82</v>
      </c>
    </row>
    <row r="40" spans="1:8" ht="9">
      <c r="A40" s="6" t="s">
        <v>52</v>
      </c>
      <c r="B40" s="7">
        <v>175</v>
      </c>
      <c r="C40" s="8">
        <v>0</v>
      </c>
      <c r="D40" s="9"/>
      <c r="E40" s="9"/>
      <c r="F40" s="9"/>
      <c r="H40" s="14"/>
    </row>
    <row r="41" spans="1:8" ht="9">
      <c r="A41" s="6" t="s">
        <v>53</v>
      </c>
      <c r="B41" s="7">
        <v>1497</v>
      </c>
      <c r="C41" s="8">
        <v>444</v>
      </c>
      <c r="D41" s="14">
        <v>33</v>
      </c>
      <c r="E41" s="14">
        <v>33</v>
      </c>
      <c r="F41" s="14">
        <v>33</v>
      </c>
      <c r="H41" s="14" t="s">
        <v>80</v>
      </c>
    </row>
    <row r="42" spans="1:6" ht="9">
      <c r="A42" s="6" t="s">
        <v>54</v>
      </c>
      <c r="B42" s="7">
        <v>216</v>
      </c>
      <c r="C42" s="8">
        <v>13</v>
      </c>
      <c r="D42" s="9"/>
      <c r="E42" s="9"/>
      <c r="F42" s="9"/>
    </row>
    <row r="43" spans="1:6" ht="9">
      <c r="A43" s="6" t="s">
        <v>32</v>
      </c>
      <c r="B43" s="7">
        <v>139</v>
      </c>
      <c r="C43" s="8">
        <v>14</v>
      </c>
      <c r="D43" s="9"/>
      <c r="E43" s="9"/>
      <c r="F43" s="9"/>
    </row>
    <row r="44" spans="1:8" ht="9">
      <c r="A44" s="6" t="s">
        <v>33</v>
      </c>
      <c r="B44" s="7">
        <v>279</v>
      </c>
      <c r="C44" s="8">
        <v>3</v>
      </c>
      <c r="D44" s="9">
        <v>48</v>
      </c>
      <c r="E44" s="9">
        <v>58</v>
      </c>
      <c r="F44" s="9">
        <v>75</v>
      </c>
      <c r="H44" s="14" t="s">
        <v>79</v>
      </c>
    </row>
    <row r="45" spans="1:8" ht="9">
      <c r="A45" s="6" t="s">
        <v>64</v>
      </c>
      <c r="B45" s="7">
        <v>232</v>
      </c>
      <c r="C45" s="8">
        <v>1</v>
      </c>
      <c r="D45" s="14">
        <v>125</v>
      </c>
      <c r="E45" s="14">
        <v>125</v>
      </c>
      <c r="F45" s="14">
        <v>125</v>
      </c>
      <c r="H45" s="14" t="s">
        <v>88</v>
      </c>
    </row>
    <row r="46" spans="1:6" ht="9">
      <c r="A46" s="6" t="s">
        <v>55</v>
      </c>
      <c r="B46" s="7">
        <v>4841</v>
      </c>
      <c r="C46" s="8">
        <v>55</v>
      </c>
      <c r="D46" s="14">
        <v>110</v>
      </c>
      <c r="E46" s="14">
        <v>128</v>
      </c>
      <c r="F46" s="14">
        <v>129</v>
      </c>
    </row>
    <row r="47" spans="1:8" ht="9">
      <c r="A47" s="6" t="s">
        <v>56</v>
      </c>
      <c r="B47" s="7">
        <v>1050</v>
      </c>
      <c r="C47" s="8">
        <v>32</v>
      </c>
      <c r="D47" s="9">
        <v>104</v>
      </c>
      <c r="E47" s="9">
        <v>118</v>
      </c>
      <c r="F47" s="9">
        <v>132</v>
      </c>
      <c r="H47" s="9" t="s">
        <v>79</v>
      </c>
    </row>
    <row r="48" spans="1:6" ht="9">
      <c r="A48" s="6" t="s">
        <v>34</v>
      </c>
      <c r="B48" s="7">
        <v>710</v>
      </c>
      <c r="C48" s="8">
        <v>1</v>
      </c>
      <c r="D48" s="9">
        <v>97</v>
      </c>
      <c r="E48" s="9">
        <v>97</v>
      </c>
      <c r="F48" s="9">
        <v>97</v>
      </c>
    </row>
    <row r="49" spans="1:6" ht="9">
      <c r="A49" s="6" t="s">
        <v>57</v>
      </c>
      <c r="B49" s="7">
        <v>118</v>
      </c>
      <c r="C49" s="8">
        <v>19</v>
      </c>
      <c r="D49" s="9"/>
      <c r="E49" s="9"/>
      <c r="F49" s="9"/>
    </row>
    <row r="50" spans="1:8" ht="9">
      <c r="A50" s="6" t="s">
        <v>35</v>
      </c>
      <c r="B50" s="7">
        <v>762</v>
      </c>
      <c r="C50" s="8">
        <v>1</v>
      </c>
      <c r="D50" s="14">
        <v>177</v>
      </c>
      <c r="E50" s="14">
        <v>187</v>
      </c>
      <c r="F50" s="14">
        <v>197</v>
      </c>
      <c r="H50" s="9" t="s">
        <v>80</v>
      </c>
    </row>
    <row r="51" spans="1:6" ht="9">
      <c r="A51" s="6" t="s">
        <v>36</v>
      </c>
      <c r="B51" s="7">
        <v>634</v>
      </c>
      <c r="C51" s="8">
        <v>8</v>
      </c>
      <c r="D51" s="9"/>
      <c r="E51" s="9"/>
      <c r="F51" s="9"/>
    </row>
    <row r="52" spans="1:8" ht="9">
      <c r="A52" s="6" t="s">
        <v>37</v>
      </c>
      <c r="B52" s="7">
        <v>1189</v>
      </c>
      <c r="C52" s="8">
        <v>67</v>
      </c>
      <c r="D52" s="9">
        <v>80</v>
      </c>
      <c r="E52" s="9">
        <v>80</v>
      </c>
      <c r="F52" s="9">
        <v>80</v>
      </c>
      <c r="H52" s="9" t="s">
        <v>87</v>
      </c>
    </row>
    <row r="53" spans="1:8" ht="9">
      <c r="A53" s="6" t="s">
        <v>58</v>
      </c>
      <c r="B53" s="7">
        <v>96</v>
      </c>
      <c r="C53" s="8">
        <v>6</v>
      </c>
      <c r="D53" s="9">
        <v>8.33</v>
      </c>
      <c r="E53" s="9">
        <v>8.33</v>
      </c>
      <c r="F53" s="9">
        <v>8.33</v>
      </c>
      <c r="H53" s="9" t="s">
        <v>80</v>
      </c>
    </row>
    <row r="54" spans="1:8" ht="9">
      <c r="A54" s="6" t="s">
        <v>38</v>
      </c>
      <c r="B54" s="7">
        <v>226</v>
      </c>
      <c r="C54" s="8">
        <v>3</v>
      </c>
      <c r="D54" s="14">
        <v>85</v>
      </c>
      <c r="E54" s="14">
        <v>158</v>
      </c>
      <c r="F54" s="14">
        <v>241</v>
      </c>
      <c r="H54" s="9" t="s">
        <v>81</v>
      </c>
    </row>
    <row r="55" spans="1:8" ht="9">
      <c r="A55" s="6" t="s">
        <v>59</v>
      </c>
      <c r="B55" s="7">
        <v>1920</v>
      </c>
      <c r="C55" s="8">
        <v>192</v>
      </c>
      <c r="D55" s="9">
        <v>120</v>
      </c>
      <c r="E55" s="9">
        <v>120</v>
      </c>
      <c r="F55" s="9">
        <v>120</v>
      </c>
      <c r="H55" s="9" t="s">
        <v>99</v>
      </c>
    </row>
    <row r="56" spans="1:8" ht="9">
      <c r="A56" s="6" t="s">
        <v>65</v>
      </c>
      <c r="B56" s="7">
        <v>325</v>
      </c>
      <c r="C56" s="8">
        <v>16</v>
      </c>
      <c r="D56" s="9">
        <v>100</v>
      </c>
      <c r="E56" s="9">
        <v>100</v>
      </c>
      <c r="F56" s="9">
        <v>100</v>
      </c>
      <c r="H56" s="9" t="s">
        <v>100</v>
      </c>
    </row>
    <row r="57" spans="1:8" ht="9">
      <c r="A57" s="6" t="s">
        <v>66</v>
      </c>
      <c r="B57" s="7">
        <v>728</v>
      </c>
      <c r="C57" s="8">
        <v>105</v>
      </c>
      <c r="D57" s="14">
        <v>24.8</v>
      </c>
      <c r="E57" s="14">
        <v>24.8</v>
      </c>
      <c r="F57" s="14">
        <v>24.8</v>
      </c>
      <c r="H57" s="9" t="s">
        <v>100</v>
      </c>
    </row>
    <row r="58" spans="1:8" ht="9">
      <c r="A58" s="6" t="s">
        <v>39</v>
      </c>
      <c r="B58" s="7">
        <v>576</v>
      </c>
      <c r="C58" s="8">
        <v>66</v>
      </c>
      <c r="D58" s="9">
        <v>46</v>
      </c>
      <c r="E58" s="9">
        <v>50.6</v>
      </c>
      <c r="F58" s="9">
        <v>55.66</v>
      </c>
      <c r="H58" s="9" t="s">
        <v>101</v>
      </c>
    </row>
    <row r="59" spans="1:8" ht="9">
      <c r="A59" s="6" t="s">
        <v>40</v>
      </c>
      <c r="B59" s="7">
        <v>738</v>
      </c>
      <c r="C59" s="8">
        <v>66</v>
      </c>
      <c r="D59" s="14">
        <v>43</v>
      </c>
      <c r="E59" s="14">
        <v>43</v>
      </c>
      <c r="F59" s="14">
        <v>43</v>
      </c>
      <c r="H59" s="9" t="s">
        <v>80</v>
      </c>
    </row>
    <row r="60" spans="1:8" ht="9">
      <c r="A60" s="6" t="s">
        <v>41</v>
      </c>
      <c r="B60" s="7">
        <v>94</v>
      </c>
      <c r="C60" s="8">
        <v>3</v>
      </c>
      <c r="D60" s="9">
        <v>25</v>
      </c>
      <c r="E60" s="9">
        <v>25</v>
      </c>
      <c r="F60" s="9">
        <v>25</v>
      </c>
      <c r="H60" s="9" t="s">
        <v>80</v>
      </c>
    </row>
    <row r="61" spans="1:8" ht="9">
      <c r="A61" s="6" t="s">
        <v>42</v>
      </c>
      <c r="B61" s="7">
        <v>512</v>
      </c>
      <c r="C61" s="8">
        <v>81</v>
      </c>
      <c r="D61" s="14">
        <v>25</v>
      </c>
      <c r="E61" s="14">
        <v>25</v>
      </c>
      <c r="F61" s="14">
        <v>25</v>
      </c>
      <c r="H61" s="9" t="s">
        <v>80</v>
      </c>
    </row>
    <row r="62" spans="1:8" ht="9">
      <c r="A62" s="6" t="s">
        <v>86</v>
      </c>
      <c r="B62" s="7">
        <v>382</v>
      </c>
      <c r="C62" s="8">
        <v>92</v>
      </c>
      <c r="D62" s="9"/>
      <c r="E62" s="9"/>
      <c r="F62" s="9"/>
      <c r="H62" s="14" t="s">
        <v>80</v>
      </c>
    </row>
    <row r="63" spans="1:8" ht="9">
      <c r="A63" s="6" t="s">
        <v>67</v>
      </c>
      <c r="B63" s="7">
        <v>530</v>
      </c>
      <c r="C63" s="8">
        <v>56</v>
      </c>
      <c r="D63" s="14">
        <v>40</v>
      </c>
      <c r="E63" s="14">
        <v>46</v>
      </c>
      <c r="F63" s="14">
        <v>50</v>
      </c>
      <c r="H63" s="14" t="s">
        <v>78</v>
      </c>
    </row>
    <row r="64" spans="1:6" ht="9">
      <c r="A64" s="6" t="s">
        <v>68</v>
      </c>
      <c r="B64" s="7">
        <v>301</v>
      </c>
      <c r="C64" s="8">
        <v>8</v>
      </c>
      <c r="D64" s="9">
        <v>116</v>
      </c>
      <c r="E64" s="9">
        <v>121</v>
      </c>
      <c r="F64" s="9">
        <v>164</v>
      </c>
    </row>
    <row r="65" spans="1:8" ht="9">
      <c r="A65" s="6" t="s">
        <v>43</v>
      </c>
      <c r="B65" s="7">
        <v>670</v>
      </c>
      <c r="C65" s="8">
        <v>62</v>
      </c>
      <c r="D65" s="9">
        <v>103.78</v>
      </c>
      <c r="E65" s="9">
        <v>124.53</v>
      </c>
      <c r="F65" s="9">
        <v>145.29</v>
      </c>
      <c r="H65" s="9" t="s">
        <v>85</v>
      </c>
    </row>
    <row r="66" spans="1:8" ht="9">
      <c r="A66" s="6" t="s">
        <v>44</v>
      </c>
      <c r="B66" s="7">
        <v>311</v>
      </c>
      <c r="C66" s="8">
        <v>16</v>
      </c>
      <c r="D66" s="14">
        <v>40.14</v>
      </c>
      <c r="E66" s="14">
        <v>40.14</v>
      </c>
      <c r="F66" s="14">
        <v>40.14</v>
      </c>
      <c r="H66" s="9" t="s">
        <v>91</v>
      </c>
    </row>
    <row r="67" spans="1:6" ht="9">
      <c r="A67" s="10" t="s">
        <v>62</v>
      </c>
      <c r="B67" s="11">
        <v>54473</v>
      </c>
      <c r="C67" s="11">
        <v>5195</v>
      </c>
      <c r="D67" s="2">
        <f>SUM(D3:D66)</f>
        <v>4430.09</v>
      </c>
      <c r="E67" s="2">
        <f>SUM(E3:E66)</f>
        <v>4938.320000000001</v>
      </c>
      <c r="F67" s="2">
        <f>SUM(F3:F66)</f>
        <v>5516.85</v>
      </c>
    </row>
    <row r="68" spans="1:6" ht="9">
      <c r="A68" s="6" t="s">
        <v>69</v>
      </c>
      <c r="B68" s="6"/>
      <c r="C68" s="6"/>
      <c r="D68" s="12">
        <f>D67/63</f>
        <v>70.31888888888889</v>
      </c>
      <c r="E68" s="12">
        <f>E67/63</f>
        <v>78.38603174603176</v>
      </c>
      <c r="F68" s="12">
        <f>F67/63</f>
        <v>87.56904761904762</v>
      </c>
    </row>
    <row r="71" spans="1:5" ht="9">
      <c r="A71" s="15" t="s">
        <v>71</v>
      </c>
      <c r="B71" s="15"/>
      <c r="C71" s="15"/>
      <c r="D71" s="15"/>
      <c r="E71" s="15"/>
    </row>
    <row r="72" ht="9">
      <c r="A72" s="2" t="s">
        <v>76</v>
      </c>
    </row>
    <row r="73" ht="9">
      <c r="A73" s="2" t="s">
        <v>77</v>
      </c>
    </row>
    <row r="74" ht="9">
      <c r="A74" s="2" t="s">
        <v>97</v>
      </c>
    </row>
  </sheetData>
  <sheetProtection/>
  <mergeCells count="2">
    <mergeCell ref="D1:F1"/>
    <mergeCell ref="B1:C1"/>
  </mergeCells>
  <printOptions gridLines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&amp;L&amp;8&amp;D - &amp;T&amp;R&amp;8e.rucci - flcgil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N15:N1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1" max="11" width="11.8515625" style="0" customWidth="1"/>
  </cols>
  <sheetData>
    <row r="15" ht="15.75">
      <c r="N15" s="13"/>
    </row>
  </sheetData>
  <sheetProtection/>
  <printOptions/>
  <pageMargins left="0.6299212598425197" right="0.15748031496062992" top="0.984251968503937" bottom="0.984251968503937" header="0.5118110236220472" footer="0.5118110236220472"/>
  <pageSetup horizontalDpi="300" verticalDpi="300" orientation="landscape" paperSize="9" r:id="rId2"/>
  <headerFooter alignWithMargins="0">
    <oddFooter>&amp;L&amp;8&amp;D-&amp;T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</dc:creator>
  <cp:keywords/>
  <dc:description/>
  <cp:lastModifiedBy>Elio Rucci</cp:lastModifiedBy>
  <cp:lastPrinted>2010-02-25T14:32:08Z</cp:lastPrinted>
  <dcterms:created xsi:type="dcterms:W3CDTF">2009-01-02T15:05:18Z</dcterms:created>
  <dcterms:modified xsi:type="dcterms:W3CDTF">2012-09-12T10:33:31Z</dcterms:modified>
  <cp:category/>
  <cp:version/>
  <cp:contentType/>
  <cp:contentStatus/>
</cp:coreProperties>
</file>